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>
    <mc:Choice Requires="x15">
      <x15ac:absPath xmlns:x15ac="http://schemas.microsoft.com/office/spreadsheetml/2010/11/ac" url="K:\新・営農推進係\66.農地利用効率化等支援事業（旧中心経営体等施設整備事業）\R7\01要望調査_R8\"/>
    </mc:Choice>
  </mc:AlternateContent>
  <xr:revisionPtr revIDLastSave="0" documentId="13_ncr:1_{E69C9E6B-13C4-4894-BE98-E76EE0ABBCA5}" xr6:coauthVersionLast="36" xr6:coauthVersionMax="36" xr10:uidLastSave="{00000000-0000-0000-0000-000000000000}"/>
  <bookViews>
    <workbookView xWindow="0" yWindow="0" windowWidth="16080" windowHeight="9150" xr2:uid="{00000000-000D-0000-FFFF-FFFF00000000}"/>
  </bookViews>
  <sheets>
    <sheet name="ヒアリングシート" sheetId="1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0" i="1" l="1"/>
  <c r="X49" i="1"/>
  <c r="X48" i="1"/>
  <c r="X47" i="1"/>
  <c r="X46" i="1"/>
  <c r="X45" i="1"/>
  <c r="X44" i="1"/>
  <c r="X43" i="1"/>
  <c r="X42" i="1"/>
</calcChain>
</file>

<file path=xl/sharedStrings.xml><?xml version="1.0" encoding="utf-8"?>
<sst xmlns="http://schemas.openxmlformats.org/spreadsheetml/2006/main" count="67" uniqueCount="54">
  <si>
    <t>氏　名</t>
    <rPh sb="0" eb="1">
      <t>シ</t>
    </rPh>
    <rPh sb="2" eb="3">
      <t>ナ</t>
    </rPh>
    <phoneticPr fontId="1"/>
  </si>
  <si>
    <t>営農類型</t>
    <rPh sb="0" eb="2">
      <t>エイノウ</t>
    </rPh>
    <rPh sb="2" eb="4">
      <t>ルイケイ</t>
    </rPh>
    <phoneticPr fontId="1"/>
  </si>
  <si>
    <t>電話番号</t>
    <rPh sb="0" eb="2">
      <t>デンワ</t>
    </rPh>
    <rPh sb="2" eb="4">
      <t>バンゴウ</t>
    </rPh>
    <phoneticPr fontId="1"/>
  </si>
  <si>
    <t>青色申告</t>
    <rPh sb="0" eb="2">
      <t>アオイロ</t>
    </rPh>
    <rPh sb="2" eb="4">
      <t>シンコク</t>
    </rPh>
    <phoneticPr fontId="1"/>
  </si>
  <si>
    <t>保険会社名</t>
    <rPh sb="0" eb="2">
      <t>ホケン</t>
    </rPh>
    <rPh sb="2" eb="4">
      <t>ガイシャ</t>
    </rPh>
    <rPh sb="4" eb="5">
      <t>メイ</t>
    </rPh>
    <phoneticPr fontId="1"/>
  </si>
  <si>
    <t>裏面もご記入ください</t>
    <rPh sb="0" eb="2">
      <t>リメン</t>
    </rPh>
    <rPh sb="4" eb="6">
      <t>キニュウ</t>
    </rPh>
    <phoneticPr fontId="1"/>
  </si>
  <si>
    <t>経営形態</t>
    <rPh sb="0" eb="2">
      <t>ケイエイ</t>
    </rPh>
    <rPh sb="2" eb="4">
      <t>ケイタイ</t>
    </rPh>
    <phoneticPr fontId="1"/>
  </si>
  <si>
    <t>対象区分</t>
    <rPh sb="0" eb="2">
      <t>タイショウ</t>
    </rPh>
    <rPh sb="2" eb="4">
      <t>クブン</t>
    </rPh>
    <phoneticPr fontId="1"/>
  </si>
  <si>
    <t>整備内容</t>
    <rPh sb="0" eb="2">
      <t>セイビ</t>
    </rPh>
    <rPh sb="2" eb="4">
      <t>ナイヨウ</t>
    </rPh>
    <phoneticPr fontId="1"/>
  </si>
  <si>
    <t>加入年月</t>
    <rPh sb="0" eb="2">
      <t>カニュウ</t>
    </rPh>
    <rPh sb="2" eb="4">
      <t>ネンゲツ</t>
    </rPh>
    <phoneticPr fontId="1"/>
  </si>
  <si>
    <t xml:space="preserve"> 導入予定の機械・施設は，成果目標に直結するものであることを理解しました。</t>
    <rPh sb="1" eb="3">
      <t>ドウニュウ</t>
    </rPh>
    <rPh sb="3" eb="5">
      <t>ヨテイ</t>
    </rPh>
    <rPh sb="6" eb="8">
      <t>キカイ</t>
    </rPh>
    <rPh sb="9" eb="11">
      <t>シセツ</t>
    </rPh>
    <rPh sb="13" eb="15">
      <t>セイカ</t>
    </rPh>
    <rPh sb="15" eb="17">
      <t>モクヒョウ</t>
    </rPh>
    <rPh sb="18" eb="20">
      <t>チョッケツ</t>
    </rPh>
    <rPh sb="30" eb="32">
      <t>リカイ</t>
    </rPh>
    <phoneticPr fontId="1"/>
  </si>
  <si>
    <t>課税事業者確認</t>
    <rPh sb="0" eb="2">
      <t>カゼイ</t>
    </rPh>
    <rPh sb="2" eb="5">
      <t>ジギョウシャ</t>
    </rPh>
    <rPh sb="5" eb="7">
      <t>カクニン</t>
    </rPh>
    <phoneticPr fontId="1"/>
  </si>
  <si>
    <t xml:space="preserve"> 交付決定通知後の施工となるため，事前着工は行いません。</t>
    <rPh sb="1" eb="3">
      <t>コウフ</t>
    </rPh>
    <rPh sb="3" eb="5">
      <t>ケッテイ</t>
    </rPh>
    <rPh sb="5" eb="7">
      <t>ツウチ</t>
    </rPh>
    <rPh sb="7" eb="8">
      <t>ゴ</t>
    </rPh>
    <rPh sb="9" eb="11">
      <t>セコウ</t>
    </rPh>
    <rPh sb="17" eb="19">
      <t>ジゼン</t>
    </rPh>
    <rPh sb="19" eb="21">
      <t>チャッコウ</t>
    </rPh>
    <rPh sb="22" eb="23">
      <t>オコナ</t>
    </rPh>
    <phoneticPr fontId="1"/>
  </si>
  <si>
    <t>選択目標</t>
    <rPh sb="0" eb="2">
      <t>センタク</t>
    </rPh>
    <rPh sb="2" eb="4">
      <t>モクヒョウ</t>
    </rPh>
    <phoneticPr fontId="1"/>
  </si>
  <si>
    <t>見積価格
（税込）</t>
    <rPh sb="0" eb="2">
      <t>ミツモリ</t>
    </rPh>
    <rPh sb="2" eb="4">
      <t>カカク</t>
    </rPh>
    <rPh sb="6" eb="8">
      <t>ゼイコ</t>
    </rPh>
    <phoneticPr fontId="1"/>
  </si>
  <si>
    <t>名称</t>
    <rPh sb="0" eb="2">
      <t>メイショウ</t>
    </rPh>
    <phoneticPr fontId="1"/>
  </si>
  <si>
    <t>申請時の確認事項</t>
    <rPh sb="0" eb="3">
      <t>シンセイジ</t>
    </rPh>
    <rPh sb="4" eb="6">
      <t>カクニン</t>
    </rPh>
    <rPh sb="6" eb="8">
      <t>ジコウ</t>
    </rPh>
    <phoneticPr fontId="1"/>
  </si>
  <si>
    <t>円</t>
    <rPh sb="0" eb="1">
      <t>エン</t>
    </rPh>
    <phoneticPr fontId="1"/>
  </si>
  <si>
    <t>農産物の価値向上　・　単位面積当たりの収量の増加　・　経営コストの縮減</t>
    <rPh sb="0" eb="3">
      <t>ノウサンブツ</t>
    </rPh>
    <rPh sb="4" eb="6">
      <t>カチ</t>
    </rPh>
    <rPh sb="6" eb="8">
      <t>コウジョウ</t>
    </rPh>
    <rPh sb="11" eb="13">
      <t>タンイ</t>
    </rPh>
    <rPh sb="13" eb="15">
      <t>メンセキ</t>
    </rPh>
    <rPh sb="15" eb="16">
      <t>ア</t>
    </rPh>
    <rPh sb="19" eb="21">
      <t>シュウリョウ</t>
    </rPh>
    <rPh sb="22" eb="24">
      <t>ゾウカ</t>
    </rPh>
    <rPh sb="27" eb="29">
      <t>ケイエイ</t>
    </rPh>
    <rPh sb="33" eb="35">
      <t>シュクゲン</t>
    </rPh>
    <phoneticPr fontId="1"/>
  </si>
  <si>
    <t>融資先</t>
    <rPh sb="0" eb="2">
      <t>ユウシ</t>
    </rPh>
    <rPh sb="2" eb="3">
      <t>サキ</t>
    </rPh>
    <phoneticPr fontId="1"/>
  </si>
  <si>
    <t>資金名</t>
    <rPh sb="0" eb="2">
      <t>シキン</t>
    </rPh>
    <rPh sb="2" eb="3">
      <t>メイ</t>
    </rPh>
    <phoneticPr fontId="1"/>
  </si>
  <si>
    <t>認定新規</t>
    <rPh sb="0" eb="2">
      <t>ニンテイ</t>
    </rPh>
    <rPh sb="2" eb="4">
      <t>シンキ</t>
    </rPh>
    <phoneticPr fontId="1"/>
  </si>
  <si>
    <t>融資額</t>
    <rPh sb="0" eb="2">
      <t>ユウシ</t>
    </rPh>
    <rPh sb="2" eb="3">
      <t>ガク</t>
    </rPh>
    <phoneticPr fontId="1"/>
  </si>
  <si>
    <t>輸出事業計画</t>
    <rPh sb="0" eb="2">
      <t>ユシュツ</t>
    </rPh>
    <rPh sb="2" eb="4">
      <t>ジギョウ</t>
    </rPh>
    <rPh sb="4" eb="6">
      <t>ケイカク</t>
    </rPh>
    <phoneticPr fontId="1"/>
  </si>
  <si>
    <t>融資関係</t>
    <rPh sb="0" eb="2">
      <t>ユウシ</t>
    </rPh>
    <rPh sb="2" eb="4">
      <t>カンケイ</t>
    </rPh>
    <phoneticPr fontId="1"/>
  </si>
  <si>
    <t>成果目標関係</t>
    <rPh sb="0" eb="2">
      <t>セイカ</t>
    </rPh>
    <rPh sb="2" eb="4">
      <t>モクヒョウ</t>
    </rPh>
    <rPh sb="4" eb="6">
      <t>カンケイ</t>
    </rPh>
    <phoneticPr fontId="1"/>
  </si>
  <si>
    <t>収入
総額
（A）</t>
    <rPh sb="0" eb="2">
      <t>シュウニュウ</t>
    </rPh>
    <rPh sb="3" eb="5">
      <t>ソウガク</t>
    </rPh>
    <phoneticPr fontId="1"/>
  </si>
  <si>
    <t>整備内容関係</t>
    <rPh sb="0" eb="2">
      <t>セイビ</t>
    </rPh>
    <rPh sb="2" eb="4">
      <t>ナイヨウ</t>
    </rPh>
    <rPh sb="4" eb="6">
      <t>カンケイ</t>
    </rPh>
    <phoneticPr fontId="1"/>
  </si>
  <si>
    <r>
      <t xml:space="preserve">BCP策定
</t>
    </r>
    <r>
      <rPr>
        <sz val="6"/>
        <color theme="1"/>
        <rFont val="游ゴシック"/>
        <family val="3"/>
        <charset val="128"/>
      </rPr>
      <t>（業務継続計画）</t>
    </r>
    <rPh sb="3" eb="5">
      <t>サクテイ</t>
    </rPh>
    <rPh sb="7" eb="9">
      <t>ギョウム</t>
    </rPh>
    <rPh sb="9" eb="11">
      <t>ケイゾク</t>
    </rPh>
    <rPh sb="11" eb="13">
      <t>ケイカク</t>
    </rPh>
    <phoneticPr fontId="1"/>
  </si>
  <si>
    <t>令和　　　年　　　月</t>
    <rPh sb="0" eb="2">
      <t>レイワ</t>
    </rPh>
    <rPh sb="5" eb="6">
      <t>ネン</t>
    </rPh>
    <rPh sb="9" eb="10">
      <t>ガツ</t>
    </rPh>
    <phoneticPr fontId="1"/>
  </si>
  <si>
    <t>付加価値額
計算表</t>
    <rPh sb="0" eb="2">
      <t>フカ</t>
    </rPh>
    <rPh sb="2" eb="4">
      <t>カチ</t>
    </rPh>
    <rPh sb="4" eb="5">
      <t>ガク</t>
    </rPh>
    <rPh sb="6" eb="8">
      <t>ケイサン</t>
    </rPh>
    <rPh sb="8" eb="9">
      <t>ヒョウ</t>
    </rPh>
    <phoneticPr fontId="1"/>
  </si>
  <si>
    <t>経営面積拡大
目標値</t>
    <rPh sb="0" eb="2">
      <t>ケイエイ</t>
    </rPh>
    <rPh sb="2" eb="4">
      <t>メンセキ</t>
    </rPh>
    <rPh sb="4" eb="6">
      <t>カクダイ</t>
    </rPh>
    <rPh sb="7" eb="10">
      <t>モクヒョウチ</t>
    </rPh>
    <phoneticPr fontId="1"/>
  </si>
  <si>
    <t>費用
総額
（B）</t>
    <rPh sb="0" eb="2">
      <t>ヒヨウ</t>
    </rPh>
    <rPh sb="3" eb="5">
      <t>ソウガク</t>
    </rPh>
    <phoneticPr fontId="1"/>
  </si>
  <si>
    <t>性能</t>
    <rPh sb="0" eb="2">
      <t>セイノウ</t>
    </rPh>
    <phoneticPr fontId="1"/>
  </si>
  <si>
    <t>人件費
（C）</t>
    <rPh sb="0" eb="3">
      <t>ジンケンヒ</t>
    </rPh>
    <phoneticPr fontId="1"/>
  </si>
  <si>
    <t>付加価値額
（ A - B + C )</t>
    <rPh sb="0" eb="2">
      <t>フカ</t>
    </rPh>
    <rPh sb="2" eb="4">
      <t>カチ</t>
    </rPh>
    <rPh sb="4" eb="5">
      <t>ガク</t>
    </rPh>
    <phoneticPr fontId="1"/>
  </si>
  <si>
    <t>１年度目</t>
    <rPh sb="1" eb="3">
      <t>ネンド</t>
    </rPh>
    <rPh sb="3" eb="4">
      <t>メ</t>
    </rPh>
    <phoneticPr fontId="1"/>
  </si>
  <si>
    <t>付加価値額
目標値</t>
    <rPh sb="0" eb="2">
      <t>フカ</t>
    </rPh>
    <rPh sb="2" eb="4">
      <t>カチ</t>
    </rPh>
    <rPh sb="4" eb="5">
      <t>ガク</t>
    </rPh>
    <rPh sb="6" eb="9">
      <t>モクヒョウチ</t>
    </rPh>
    <phoneticPr fontId="1"/>
  </si>
  <si>
    <t>２年度目</t>
    <rPh sb="1" eb="3">
      <t>ネンド</t>
    </rPh>
    <rPh sb="3" eb="4">
      <t>メ</t>
    </rPh>
    <phoneticPr fontId="1"/>
  </si>
  <si>
    <t>３年度目</t>
    <rPh sb="1" eb="3">
      <t>ネンド</t>
    </rPh>
    <rPh sb="3" eb="4">
      <t>メ</t>
    </rPh>
    <phoneticPr fontId="1"/>
  </si>
  <si>
    <t>選択目標の
目標値</t>
    <rPh sb="0" eb="2">
      <t>センタク</t>
    </rPh>
    <rPh sb="2" eb="4">
      <t>モクヒョウ</t>
    </rPh>
    <rPh sb="6" eb="9">
      <t>モクヒョウチ</t>
    </rPh>
    <phoneticPr fontId="1"/>
  </si>
  <si>
    <t>kg
円</t>
    <rPh sb="3" eb="4">
      <t>エン</t>
    </rPh>
    <phoneticPr fontId="1"/>
  </si>
  <si>
    <t>法人化</t>
    <rPh sb="0" eb="3">
      <t>ホウジンカ</t>
    </rPh>
    <phoneticPr fontId="1"/>
  </si>
  <si>
    <t>有機JAS認証</t>
    <rPh sb="0" eb="2">
      <t>ユウキ</t>
    </rPh>
    <rPh sb="5" eb="7">
      <t>ニンショウ</t>
    </rPh>
    <phoneticPr fontId="1"/>
  </si>
  <si>
    <t>農業研修生</t>
    <rPh sb="0" eb="2">
      <t>ノウギョウ</t>
    </rPh>
    <rPh sb="2" eb="5">
      <t>ケンシュウセイ</t>
    </rPh>
    <phoneticPr fontId="1"/>
  </si>
  <si>
    <t>女性の取組</t>
    <rPh sb="0" eb="2">
      <t>ジョセイ</t>
    </rPh>
    <rPh sb="3" eb="5">
      <t>トリクミ</t>
    </rPh>
    <phoneticPr fontId="1"/>
  </si>
  <si>
    <t>保険加入
（予定）</t>
    <rPh sb="0" eb="2">
      <t>ホケン</t>
    </rPh>
    <rPh sb="2" eb="4">
      <t>カニュウ</t>
    </rPh>
    <rPh sb="6" eb="8">
      <t>ヨテイ</t>
    </rPh>
    <phoneticPr fontId="1"/>
  </si>
  <si>
    <t>GLOBAL
GAP認証取得</t>
    <rPh sb="10" eb="12">
      <t>ニンショウ</t>
    </rPh>
    <rPh sb="12" eb="14">
      <t>シュトク</t>
    </rPh>
    <phoneticPr fontId="1"/>
  </si>
  <si>
    <t>本事業は，規模拡大に伴う機械・施設導入であることを理解しました。</t>
  </si>
  <si>
    <t xml:space="preserve"> 本事業を実施するにあたり，融資を受けて実施することを理解しました。</t>
    <rPh sb="1" eb="2">
      <t>ホン</t>
    </rPh>
    <rPh sb="2" eb="4">
      <t>ジギョウ</t>
    </rPh>
    <rPh sb="5" eb="7">
      <t>ジッシ</t>
    </rPh>
    <rPh sb="14" eb="16">
      <t>ユウシ</t>
    </rPh>
    <rPh sb="17" eb="18">
      <t>ウ</t>
    </rPh>
    <rPh sb="20" eb="22">
      <t>ジッシ</t>
    </rPh>
    <rPh sb="27" eb="29">
      <t>リカイ</t>
    </rPh>
    <phoneticPr fontId="1"/>
  </si>
  <si>
    <t xml:space="preserve"> 導入にあたっては，一般競争入札で行います。</t>
    <rPh sb="1" eb="3">
      <t>ドウニュウ</t>
    </rPh>
    <rPh sb="10" eb="12">
      <t>イッパン</t>
    </rPh>
    <rPh sb="12" eb="14">
      <t>キョウソウ</t>
    </rPh>
    <rPh sb="14" eb="16">
      <t>ニュウサツ</t>
    </rPh>
    <rPh sb="17" eb="18">
      <t>オコナ</t>
    </rPh>
    <phoneticPr fontId="1"/>
  </si>
  <si>
    <t xml:space="preserve"> 他の事業と重複した補助金申請を行いません。</t>
    <rPh sb="1" eb="2">
      <t>タ</t>
    </rPh>
    <rPh sb="3" eb="5">
      <t>ジギョウ</t>
    </rPh>
    <rPh sb="6" eb="8">
      <t>ジュウフク</t>
    </rPh>
    <rPh sb="10" eb="13">
      <t>ホジョキン</t>
    </rPh>
    <rPh sb="13" eb="15">
      <t>シンセイ</t>
    </rPh>
    <rPh sb="16" eb="17">
      <t>オコナ</t>
    </rPh>
    <phoneticPr fontId="1"/>
  </si>
  <si>
    <t>☑</t>
  </si>
  <si>
    <t>令和８年度農地利用効率化等支援交付金　ヒアリングシート</t>
    <rPh sb="0" eb="2">
      <t>レイワ</t>
    </rPh>
    <rPh sb="3" eb="4">
      <t>ネン</t>
    </rPh>
    <rPh sb="4" eb="5">
      <t>ド</t>
    </rPh>
    <rPh sb="5" eb="7">
      <t>ノウチ</t>
    </rPh>
    <rPh sb="7" eb="9">
      <t>リヨウ</t>
    </rPh>
    <rPh sb="9" eb="12">
      <t>コウリツカ</t>
    </rPh>
    <rPh sb="12" eb="13">
      <t>トウ</t>
    </rPh>
    <rPh sb="13" eb="15">
      <t>シエン</t>
    </rPh>
    <rPh sb="15" eb="18">
      <t>コウフキン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</si>
</sst>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円&quot;"/>
    <numFmt numFmtId="177" formatCode="#,##0.0&quot; ha&quot;"/>
  </numFmts>
  <fonts count="13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9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20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6"/>
      <color theme="1"/>
      <name val="游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176" fontId="0" fillId="0" borderId="1" xfId="0" applyNumberFormat="1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177" fontId="0" fillId="0" borderId="1" xfId="0" applyNumberFormat="1" applyFont="1" applyBorder="1" applyAlignment="1">
      <alignment horizontal="right" vertical="center" wrapText="1"/>
    </xf>
    <xf numFmtId="177" fontId="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6"/>
  <sheetViews>
    <sheetView tabSelected="1" workbookViewId="0">
      <selection activeCell="A3" sqref="A3"/>
    </sheetView>
  </sheetViews>
  <sheetFormatPr defaultRowHeight="15.75"/>
  <cols>
    <col min="1" max="23" width="3.625" style="1" customWidth="1"/>
    <col min="24" max="24" width="40.625" style="1" customWidth="1"/>
    <col min="25" max="63" width="3.625" style="1" customWidth="1"/>
    <col min="64" max="64" width="9" style="1" customWidth="1"/>
    <col min="65" max="16384" width="9" style="1"/>
  </cols>
  <sheetData>
    <row r="1" spans="1:22" ht="20.100000000000001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20.100000000000001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 ht="20.10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20.100000000000001" customHeight="1">
      <c r="A4" s="40" t="s">
        <v>0</v>
      </c>
      <c r="B4" s="40"/>
      <c r="C4" s="40"/>
      <c r="D4" s="16"/>
      <c r="E4" s="16"/>
      <c r="F4" s="16"/>
      <c r="G4" s="16"/>
      <c r="H4" s="16"/>
      <c r="I4" s="16"/>
      <c r="J4" s="40" t="s">
        <v>2</v>
      </c>
      <c r="K4" s="40"/>
      <c r="L4" s="40"/>
      <c r="M4" s="16"/>
      <c r="N4" s="16"/>
      <c r="O4" s="16"/>
      <c r="P4" s="16"/>
      <c r="Q4" s="16"/>
      <c r="R4" s="16"/>
      <c r="S4" s="16"/>
      <c r="T4" s="16"/>
      <c r="U4" s="16"/>
    </row>
    <row r="5" spans="1:22" ht="20.100000000000001" customHeight="1">
      <c r="A5" s="40"/>
      <c r="B5" s="40"/>
      <c r="C5" s="40"/>
      <c r="D5" s="16"/>
      <c r="E5" s="16"/>
      <c r="F5" s="16"/>
      <c r="G5" s="16"/>
      <c r="H5" s="16"/>
      <c r="I5" s="16"/>
      <c r="J5" s="40"/>
      <c r="K5" s="40"/>
      <c r="L5" s="40"/>
      <c r="M5" s="16"/>
      <c r="N5" s="16"/>
      <c r="O5" s="16"/>
      <c r="P5" s="16"/>
      <c r="Q5" s="16"/>
      <c r="R5" s="16"/>
      <c r="S5" s="16"/>
      <c r="T5" s="16"/>
      <c r="U5" s="16"/>
    </row>
    <row r="6" spans="1:22" ht="20.100000000000001" customHeight="1"/>
    <row r="7" spans="1:22" ht="20.100000000000001" customHeight="1">
      <c r="A7" s="3" t="s">
        <v>16</v>
      </c>
    </row>
    <row r="8" spans="1:22" ht="20.100000000000001" customHeight="1">
      <c r="A8" s="4" t="s">
        <v>52</v>
      </c>
      <c r="B8" s="3" t="s">
        <v>48</v>
      </c>
    </row>
    <row r="9" spans="1:22" ht="20.100000000000001" customHeight="1">
      <c r="A9" s="4" t="s">
        <v>52</v>
      </c>
      <c r="B9" s="3" t="s">
        <v>49</v>
      </c>
    </row>
    <row r="10" spans="1:22" ht="20.100000000000001" customHeight="1">
      <c r="A10" s="4" t="s">
        <v>52</v>
      </c>
      <c r="B10" s="3" t="s">
        <v>10</v>
      </c>
    </row>
    <row r="11" spans="1:22" ht="20.100000000000001" customHeight="1">
      <c r="A11" s="4" t="s">
        <v>52</v>
      </c>
      <c r="B11" s="3" t="s">
        <v>50</v>
      </c>
    </row>
    <row r="12" spans="1:22" ht="20.100000000000001" customHeight="1">
      <c r="A12" s="4" t="s">
        <v>52</v>
      </c>
      <c r="B12" s="3" t="s">
        <v>12</v>
      </c>
    </row>
    <row r="13" spans="1:22" ht="20.100000000000001" customHeight="1">
      <c r="A13" s="4" t="s">
        <v>52</v>
      </c>
      <c r="B13" s="3" t="s">
        <v>51</v>
      </c>
    </row>
    <row r="14" spans="1:22" ht="20.100000000000001" customHeight="1">
      <c r="A14" s="3"/>
    </row>
    <row r="15" spans="1:22" ht="20.100000000000001" customHeight="1">
      <c r="A15" s="3" t="s">
        <v>27</v>
      </c>
    </row>
    <row r="16" spans="1:22" ht="20.100000000000001" customHeight="1">
      <c r="A16" s="41">
        <v>1</v>
      </c>
      <c r="B16" s="43" t="s">
        <v>7</v>
      </c>
      <c r="C16" s="44"/>
      <c r="D16" s="45"/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1"/>
    </row>
    <row r="17" spans="1:22" ht="20.100000000000001" customHeight="1">
      <c r="A17" s="42"/>
      <c r="B17" s="46"/>
      <c r="C17" s="47"/>
      <c r="D17" s="48"/>
      <c r="E17" s="52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4"/>
    </row>
    <row r="18" spans="1:22" ht="20.100000000000001" customHeight="1">
      <c r="A18" s="41">
        <v>2</v>
      </c>
      <c r="B18" s="43" t="s">
        <v>6</v>
      </c>
      <c r="C18" s="44"/>
      <c r="D18" s="45"/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1"/>
    </row>
    <row r="19" spans="1:22" ht="20.100000000000001" customHeight="1">
      <c r="A19" s="42"/>
      <c r="B19" s="46"/>
      <c r="C19" s="47"/>
      <c r="D19" s="48"/>
      <c r="E19" s="52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4"/>
    </row>
    <row r="20" spans="1:22" ht="20.100000000000001" customHeight="1">
      <c r="A20" s="41">
        <v>3</v>
      </c>
      <c r="B20" s="43" t="s">
        <v>1</v>
      </c>
      <c r="C20" s="44"/>
      <c r="D20" s="45"/>
      <c r="E20" s="5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7"/>
    </row>
    <row r="21" spans="1:22" ht="20.100000000000001" customHeight="1">
      <c r="A21" s="42"/>
      <c r="B21" s="46"/>
      <c r="C21" s="47"/>
      <c r="D21" s="48"/>
      <c r="E21" s="58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60"/>
    </row>
    <row r="22" spans="1:22" ht="30" customHeight="1">
      <c r="A22" s="61">
        <v>4</v>
      </c>
      <c r="B22" s="26" t="s">
        <v>8</v>
      </c>
      <c r="C22" s="27"/>
      <c r="D22" s="28"/>
      <c r="E22" s="15" t="s">
        <v>15</v>
      </c>
      <c r="F22" s="15"/>
      <c r="G22" s="11"/>
      <c r="H22" s="12"/>
      <c r="I22" s="12"/>
      <c r="J22" s="12"/>
      <c r="K22" s="13"/>
      <c r="L22" s="68" t="s">
        <v>33</v>
      </c>
      <c r="M22" s="69"/>
      <c r="N22" s="11"/>
      <c r="O22" s="12"/>
      <c r="P22" s="13"/>
      <c r="Q22" s="74" t="s">
        <v>14</v>
      </c>
      <c r="R22" s="15"/>
      <c r="S22" s="14"/>
      <c r="T22" s="14"/>
      <c r="U22" s="14"/>
      <c r="V22" s="14"/>
    </row>
    <row r="23" spans="1:22" ht="30" customHeight="1">
      <c r="A23" s="61"/>
      <c r="B23" s="62"/>
      <c r="C23" s="63"/>
      <c r="D23" s="64"/>
      <c r="E23" s="15"/>
      <c r="F23" s="15"/>
      <c r="G23" s="11"/>
      <c r="H23" s="12"/>
      <c r="I23" s="12"/>
      <c r="J23" s="12"/>
      <c r="K23" s="13"/>
      <c r="L23" s="70"/>
      <c r="M23" s="71"/>
      <c r="N23" s="11"/>
      <c r="O23" s="12"/>
      <c r="P23" s="13"/>
      <c r="Q23" s="15"/>
      <c r="R23" s="15"/>
      <c r="S23" s="14"/>
      <c r="T23" s="14"/>
      <c r="U23" s="14"/>
      <c r="V23" s="14"/>
    </row>
    <row r="24" spans="1:22" ht="30" customHeight="1">
      <c r="A24" s="61"/>
      <c r="B24" s="65"/>
      <c r="C24" s="66"/>
      <c r="D24" s="67"/>
      <c r="E24" s="15"/>
      <c r="F24" s="15"/>
      <c r="G24" s="11"/>
      <c r="H24" s="12"/>
      <c r="I24" s="12"/>
      <c r="J24" s="12"/>
      <c r="K24" s="13"/>
      <c r="L24" s="72"/>
      <c r="M24" s="73"/>
      <c r="N24" s="11"/>
      <c r="O24" s="12"/>
      <c r="P24" s="13"/>
      <c r="Q24" s="15"/>
      <c r="R24" s="15"/>
      <c r="S24" s="14"/>
      <c r="T24" s="14"/>
      <c r="U24" s="14"/>
      <c r="V24" s="14"/>
    </row>
    <row r="25" spans="1:22" ht="20.100000000000001" customHeight="1">
      <c r="A25" s="41">
        <v>5</v>
      </c>
      <c r="B25" s="22" t="s">
        <v>46</v>
      </c>
      <c r="C25" s="23"/>
      <c r="D25" s="23"/>
      <c r="E25" s="15" t="s">
        <v>9</v>
      </c>
      <c r="F25" s="15"/>
      <c r="G25" s="15"/>
      <c r="H25" s="75" t="s">
        <v>29</v>
      </c>
      <c r="I25" s="75"/>
      <c r="J25" s="75"/>
      <c r="K25" s="75"/>
      <c r="L25" s="75"/>
      <c r="M25" s="15" t="s">
        <v>4</v>
      </c>
      <c r="N25" s="15"/>
      <c r="O25" s="15"/>
      <c r="P25" s="75"/>
      <c r="Q25" s="75"/>
      <c r="R25" s="75"/>
      <c r="S25" s="75"/>
      <c r="T25" s="75"/>
      <c r="U25" s="75"/>
      <c r="V25" s="75"/>
    </row>
    <row r="26" spans="1:22" ht="20.100000000000001" customHeight="1">
      <c r="A26" s="42"/>
      <c r="B26" s="23"/>
      <c r="C26" s="23"/>
      <c r="D26" s="23"/>
      <c r="E26" s="15"/>
      <c r="F26" s="15"/>
      <c r="G26" s="15"/>
      <c r="H26" s="75"/>
      <c r="I26" s="75"/>
      <c r="J26" s="75"/>
      <c r="K26" s="75"/>
      <c r="L26" s="75"/>
      <c r="M26" s="15"/>
      <c r="N26" s="15"/>
      <c r="O26" s="15"/>
      <c r="P26" s="75"/>
      <c r="Q26" s="75"/>
      <c r="R26" s="75"/>
      <c r="S26" s="75"/>
      <c r="T26" s="75"/>
      <c r="U26" s="75"/>
      <c r="V26" s="75"/>
    </row>
    <row r="27" spans="1:22" ht="20.100000000000001" customHeight="1">
      <c r="A27" s="41">
        <v>6</v>
      </c>
      <c r="B27" s="76" t="s">
        <v>11</v>
      </c>
      <c r="C27" s="77"/>
      <c r="D27" s="78"/>
      <c r="E27" s="49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1"/>
    </row>
    <row r="28" spans="1:22" ht="20.100000000000001" customHeight="1">
      <c r="A28" s="42"/>
      <c r="B28" s="79"/>
      <c r="C28" s="80"/>
      <c r="D28" s="81"/>
      <c r="E28" s="52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</row>
    <row r="29" spans="1:22" ht="30" customHeight="1">
      <c r="A29" s="41">
        <v>7</v>
      </c>
      <c r="B29" s="23" t="s">
        <v>24</v>
      </c>
      <c r="C29" s="23"/>
      <c r="D29" s="23"/>
      <c r="E29" s="15" t="s">
        <v>19</v>
      </c>
      <c r="F29" s="15"/>
      <c r="G29" s="15"/>
      <c r="H29" s="16"/>
      <c r="I29" s="16"/>
      <c r="J29" s="16"/>
      <c r="K29" s="16"/>
      <c r="L29" s="16"/>
      <c r="M29" s="16"/>
      <c r="N29" s="15" t="s">
        <v>20</v>
      </c>
      <c r="O29" s="15"/>
      <c r="P29" s="15"/>
      <c r="Q29" s="16"/>
      <c r="R29" s="16"/>
      <c r="S29" s="16"/>
      <c r="T29" s="16"/>
      <c r="U29" s="16"/>
      <c r="V29" s="16"/>
    </row>
    <row r="30" spans="1:22" ht="30" customHeight="1">
      <c r="A30" s="42"/>
      <c r="B30" s="23"/>
      <c r="C30" s="23"/>
      <c r="D30" s="23"/>
      <c r="E30" s="15" t="s">
        <v>22</v>
      </c>
      <c r="F30" s="15"/>
      <c r="G30" s="15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20.100000000000001" customHeight="1"/>
    <row r="32" spans="1:22" ht="20.100000000000001" customHeight="1">
      <c r="A32" s="3"/>
      <c r="D32" s="82" t="s">
        <v>5</v>
      </c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4"/>
    </row>
    <row r="33" spans="1:24" ht="20.100000000000001" customHeight="1">
      <c r="A33" s="3"/>
      <c r="D33" s="85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</row>
    <row r="34" spans="1:24" ht="20.100000000000001" customHeight="1">
      <c r="A34" s="3"/>
    </row>
    <row r="35" spans="1:24" ht="20.100000000000001" customHeight="1">
      <c r="A35" s="3" t="s">
        <v>25</v>
      </c>
    </row>
    <row r="36" spans="1:24" ht="39.950000000000003" customHeight="1">
      <c r="A36" s="61">
        <v>1</v>
      </c>
      <c r="B36" s="22" t="s">
        <v>30</v>
      </c>
      <c r="C36" s="23"/>
      <c r="D36" s="23"/>
      <c r="E36" s="18" t="s">
        <v>26</v>
      </c>
      <c r="F36" s="19"/>
      <c r="G36" s="20"/>
      <c r="H36" s="20"/>
      <c r="I36" s="20"/>
      <c r="J36" s="20"/>
      <c r="K36" s="21" t="s">
        <v>32</v>
      </c>
      <c r="L36" s="19"/>
      <c r="M36" s="20"/>
      <c r="N36" s="20"/>
      <c r="O36" s="20"/>
      <c r="P36" s="20"/>
      <c r="Q36" s="21" t="s">
        <v>34</v>
      </c>
      <c r="R36" s="19"/>
      <c r="S36" s="20"/>
      <c r="T36" s="20"/>
      <c r="U36" s="20"/>
      <c r="V36" s="20"/>
      <c r="W36" s="8"/>
      <c r="X36" s="9"/>
    </row>
    <row r="37" spans="1:24" ht="39.950000000000003" customHeight="1">
      <c r="A37" s="61"/>
      <c r="B37" s="23"/>
      <c r="C37" s="23"/>
      <c r="D37" s="23"/>
      <c r="E37" s="22" t="s">
        <v>35</v>
      </c>
      <c r="F37" s="23"/>
      <c r="G37" s="23"/>
      <c r="H37" s="23"/>
      <c r="I37" s="23"/>
      <c r="J37" s="23"/>
      <c r="K37" s="24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7" t="s">
        <v>17</v>
      </c>
      <c r="W37" s="8"/>
      <c r="X37" s="9"/>
    </row>
    <row r="38" spans="1:24" ht="39.950000000000003" customHeight="1">
      <c r="A38" s="6">
        <v>2</v>
      </c>
      <c r="B38" s="22" t="s">
        <v>37</v>
      </c>
      <c r="C38" s="23"/>
      <c r="D38" s="23"/>
      <c r="E38" s="18" t="s">
        <v>36</v>
      </c>
      <c r="F38" s="19"/>
      <c r="G38" s="20"/>
      <c r="H38" s="20"/>
      <c r="I38" s="20"/>
      <c r="J38" s="20"/>
      <c r="K38" s="21" t="s">
        <v>38</v>
      </c>
      <c r="L38" s="19"/>
      <c r="M38" s="20"/>
      <c r="N38" s="20"/>
      <c r="O38" s="20"/>
      <c r="P38" s="20"/>
      <c r="Q38" s="21" t="s">
        <v>39</v>
      </c>
      <c r="R38" s="19"/>
      <c r="S38" s="20"/>
      <c r="T38" s="20"/>
      <c r="U38" s="20"/>
      <c r="V38" s="20"/>
      <c r="W38" s="8"/>
      <c r="X38" s="9"/>
    </row>
    <row r="39" spans="1:24" ht="39.950000000000003" customHeight="1">
      <c r="A39" s="41">
        <v>3</v>
      </c>
      <c r="B39" s="26" t="s">
        <v>13</v>
      </c>
      <c r="C39" s="27"/>
      <c r="D39" s="28"/>
      <c r="E39" s="24" t="s">
        <v>18</v>
      </c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9"/>
      <c r="W39" s="8"/>
      <c r="X39" s="9"/>
    </row>
    <row r="40" spans="1:24" ht="39.950000000000003" customHeight="1">
      <c r="A40" s="88"/>
      <c r="B40" s="22" t="s">
        <v>40</v>
      </c>
      <c r="C40" s="23"/>
      <c r="D40" s="23"/>
      <c r="E40" s="18" t="s">
        <v>36</v>
      </c>
      <c r="F40" s="19"/>
      <c r="G40" s="30" t="s">
        <v>41</v>
      </c>
      <c r="H40" s="31"/>
      <c r="I40" s="31"/>
      <c r="J40" s="31"/>
      <c r="K40" s="21" t="s">
        <v>38</v>
      </c>
      <c r="L40" s="19"/>
      <c r="M40" s="30" t="s">
        <v>41</v>
      </c>
      <c r="N40" s="31"/>
      <c r="O40" s="31"/>
      <c r="P40" s="31"/>
      <c r="Q40" s="21" t="s">
        <v>39</v>
      </c>
      <c r="R40" s="19"/>
      <c r="S40" s="30" t="s">
        <v>41</v>
      </c>
      <c r="T40" s="31"/>
      <c r="U40" s="31"/>
      <c r="V40" s="31"/>
      <c r="W40" s="8"/>
      <c r="X40" s="9"/>
    </row>
    <row r="41" spans="1:24" ht="39.950000000000003" customHeight="1">
      <c r="A41" s="6">
        <v>4</v>
      </c>
      <c r="B41" s="22" t="s">
        <v>31</v>
      </c>
      <c r="C41" s="23"/>
      <c r="D41" s="23"/>
      <c r="E41" s="18" t="s">
        <v>36</v>
      </c>
      <c r="F41" s="19"/>
      <c r="G41" s="32"/>
      <c r="H41" s="33"/>
      <c r="I41" s="33"/>
      <c r="J41" s="33"/>
      <c r="K41" s="21" t="s">
        <v>38</v>
      </c>
      <c r="L41" s="19"/>
      <c r="M41" s="32"/>
      <c r="N41" s="33"/>
      <c r="O41" s="33"/>
      <c r="P41" s="33"/>
      <c r="Q41" s="21" t="s">
        <v>39</v>
      </c>
      <c r="R41" s="19"/>
      <c r="S41" s="32"/>
      <c r="T41" s="33"/>
      <c r="U41" s="33"/>
      <c r="V41" s="33"/>
      <c r="W41" s="8"/>
      <c r="X41" s="9"/>
    </row>
    <row r="42" spans="1:24" ht="39.950000000000003" customHeight="1">
      <c r="A42" s="6">
        <v>5</v>
      </c>
      <c r="B42" s="22" t="s">
        <v>42</v>
      </c>
      <c r="C42" s="22"/>
      <c r="D42" s="22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8"/>
      <c r="X42" s="10" t="str">
        <f>IF(E42="法人化している","定款や法人登記簿などを提出ください","")</f>
        <v/>
      </c>
    </row>
    <row r="43" spans="1:24" ht="39.950000000000003" customHeight="1">
      <c r="A43" s="6">
        <v>6</v>
      </c>
      <c r="B43" s="22" t="s">
        <v>47</v>
      </c>
      <c r="C43" s="22"/>
      <c r="D43" s="22"/>
      <c r="E43" s="35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8"/>
      <c r="X43" s="10" t="str">
        <f>IF(E43="取得済み","GLOBALG.A.P.又はASIAGAPの認定証を提出ください","")</f>
        <v/>
      </c>
    </row>
    <row r="44" spans="1:24" ht="39.950000000000003" customHeight="1">
      <c r="A44" s="6">
        <v>7</v>
      </c>
      <c r="B44" s="22" t="s">
        <v>28</v>
      </c>
      <c r="C44" s="22"/>
      <c r="D44" s="22"/>
      <c r="E44" s="35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8"/>
      <c r="X44" s="10" t="str">
        <f>IF(E44="策定済み","農業版事業継続計画書を提出ください","")</f>
        <v/>
      </c>
    </row>
    <row r="45" spans="1:24" ht="39.950000000000003" customHeight="1">
      <c r="A45" s="6">
        <v>8</v>
      </c>
      <c r="B45" s="22" t="s">
        <v>3</v>
      </c>
      <c r="C45" s="22"/>
      <c r="D45" s="22"/>
      <c r="E45" s="35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8"/>
      <c r="X45" s="10" t="str">
        <f>IF(E45="青色申告を行っている","青色申告を証する書類等を提出ください","")</f>
        <v/>
      </c>
    </row>
    <row r="46" spans="1:24" ht="39.950000000000003" customHeight="1">
      <c r="A46" s="6">
        <v>9</v>
      </c>
      <c r="B46" s="21" t="s">
        <v>43</v>
      </c>
      <c r="C46" s="21"/>
      <c r="D46" s="21"/>
      <c r="E46" s="35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8"/>
      <c r="X46" s="10" t="str">
        <f>IF(E46="認証を受けている","有機JASの認証を証する書類等を提出ください","")</f>
        <v/>
      </c>
    </row>
    <row r="47" spans="1:24" ht="39.950000000000003" customHeight="1">
      <c r="A47" s="6">
        <v>10</v>
      </c>
      <c r="B47" s="22" t="s">
        <v>21</v>
      </c>
      <c r="C47" s="22"/>
      <c r="D47" s="22"/>
      <c r="E47" s="35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8"/>
      <c r="X47" s="10" t="str">
        <f>IF(E47="認定新規就農者である","青年等就農計画承認通知書等を提出ください","")</f>
        <v/>
      </c>
    </row>
    <row r="48" spans="1:24" ht="39.950000000000003" customHeight="1">
      <c r="A48" s="6">
        <v>11</v>
      </c>
      <c r="B48" s="22" t="s">
        <v>44</v>
      </c>
      <c r="C48" s="22"/>
      <c r="D48" s="22"/>
      <c r="E48" s="35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8"/>
      <c r="X48" s="10" t="str">
        <f>IF(E48="受け入れを行っている","雇用契約書等を提出ください","")</f>
        <v/>
      </c>
    </row>
    <row r="49" spans="1:24" ht="39.950000000000003" customHeight="1">
      <c r="A49" s="5">
        <v>12</v>
      </c>
      <c r="B49" s="26" t="s">
        <v>45</v>
      </c>
      <c r="C49" s="27"/>
      <c r="D49" s="28"/>
      <c r="E49" s="36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8"/>
      <c r="W49" s="8"/>
      <c r="X49" s="10" t="str">
        <f>IF(E49="女性農業者が代表","定款や法人登記簿などを提出ください",IF(E49="役員若しくは構成員のうち女性が過半を占める","履歴事項全部証明書等を提出ください",""))</f>
        <v/>
      </c>
    </row>
    <row r="50" spans="1:24" ht="39.950000000000003" customHeight="1">
      <c r="A50" s="5">
        <v>13</v>
      </c>
      <c r="B50" s="26" t="s">
        <v>23</v>
      </c>
      <c r="C50" s="27"/>
      <c r="D50" s="28"/>
      <c r="E50" s="36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8"/>
      <c r="W50" s="8"/>
      <c r="X50" s="10" t="str">
        <f>IF(E50="輸出事業計画の認定を受けている","認定を受けた輸出事業計画を提出ください","")</f>
        <v/>
      </c>
    </row>
    <row r="51" spans="1:24" ht="20.100000000000001" customHeight="1"/>
    <row r="52" spans="1:24" ht="20.100000000000001" customHeight="1"/>
    <row r="53" spans="1:24" ht="20.100000000000001" customHeight="1"/>
    <row r="54" spans="1:24" ht="20.100000000000001" customHeight="1"/>
    <row r="55" spans="1:24" ht="20.100000000000001" customHeight="1"/>
    <row r="56" spans="1:24" ht="20.100000000000001" customHeight="1"/>
    <row r="57" spans="1:24" ht="20.100000000000001" customHeight="1"/>
    <row r="58" spans="1:24" ht="20.100000000000001" customHeight="1"/>
    <row r="59" spans="1:24" ht="20.100000000000001" customHeight="1"/>
    <row r="60" spans="1:24" ht="20.100000000000001" customHeight="1"/>
    <row r="61" spans="1:24" ht="20.100000000000001" customHeight="1"/>
    <row r="62" spans="1:24" ht="20.100000000000001" customHeight="1"/>
    <row r="63" spans="1:24" ht="20.100000000000001" customHeight="1"/>
    <row r="64" spans="1:2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</sheetData>
  <mergeCells count="98">
    <mergeCell ref="A36:A37"/>
    <mergeCell ref="B36:D37"/>
    <mergeCell ref="A39:A40"/>
    <mergeCell ref="A27:A28"/>
    <mergeCell ref="B27:D28"/>
    <mergeCell ref="E27:V28"/>
    <mergeCell ref="A29:A30"/>
    <mergeCell ref="B29:D30"/>
    <mergeCell ref="A25:A26"/>
    <mergeCell ref="B25:D26"/>
    <mergeCell ref="E25:G26"/>
    <mergeCell ref="H25:L26"/>
    <mergeCell ref="M25:O26"/>
    <mergeCell ref="A22:A24"/>
    <mergeCell ref="B22:D24"/>
    <mergeCell ref="E22:F24"/>
    <mergeCell ref="L22:M24"/>
    <mergeCell ref="Q22:R24"/>
    <mergeCell ref="B50:D50"/>
    <mergeCell ref="E50:V50"/>
    <mergeCell ref="A1:V2"/>
    <mergeCell ref="A4:C5"/>
    <mergeCell ref="D4:I5"/>
    <mergeCell ref="J4:L5"/>
    <mergeCell ref="M4:U5"/>
    <mergeCell ref="A16:A17"/>
    <mergeCell ref="B16:D17"/>
    <mergeCell ref="E16:V17"/>
    <mergeCell ref="A18:A19"/>
    <mergeCell ref="B18:D19"/>
    <mergeCell ref="E18:V19"/>
    <mergeCell ref="A20:A21"/>
    <mergeCell ref="B20:D21"/>
    <mergeCell ref="E20:V21"/>
    <mergeCell ref="B47:D47"/>
    <mergeCell ref="E47:V47"/>
    <mergeCell ref="B48:D48"/>
    <mergeCell ref="E48:V48"/>
    <mergeCell ref="B49:D49"/>
    <mergeCell ref="E49:V49"/>
    <mergeCell ref="B44:D44"/>
    <mergeCell ref="E44:V44"/>
    <mergeCell ref="B45:D45"/>
    <mergeCell ref="E45:V45"/>
    <mergeCell ref="B46:D46"/>
    <mergeCell ref="E46:V46"/>
    <mergeCell ref="Q41:R41"/>
    <mergeCell ref="S41:V41"/>
    <mergeCell ref="B42:D42"/>
    <mergeCell ref="E42:V42"/>
    <mergeCell ref="B43:D43"/>
    <mergeCell ref="E43:V43"/>
    <mergeCell ref="B41:D41"/>
    <mergeCell ref="E41:F41"/>
    <mergeCell ref="G41:J41"/>
    <mergeCell ref="K41:L41"/>
    <mergeCell ref="M41:P41"/>
    <mergeCell ref="B39:D39"/>
    <mergeCell ref="E39:V39"/>
    <mergeCell ref="B40:D40"/>
    <mergeCell ref="E40:F40"/>
    <mergeCell ref="G40:J40"/>
    <mergeCell ref="K40:L40"/>
    <mergeCell ref="M40:P40"/>
    <mergeCell ref="Q40:R40"/>
    <mergeCell ref="S40:V40"/>
    <mergeCell ref="E37:J37"/>
    <mergeCell ref="K37:U37"/>
    <mergeCell ref="B38:D38"/>
    <mergeCell ref="E38:F38"/>
    <mergeCell ref="G38:J38"/>
    <mergeCell ref="K38:L38"/>
    <mergeCell ref="M38:P38"/>
    <mergeCell ref="Q38:R38"/>
    <mergeCell ref="S38:V38"/>
    <mergeCell ref="E30:G30"/>
    <mergeCell ref="H30:V30"/>
    <mergeCell ref="E36:F36"/>
    <mergeCell ref="G36:J36"/>
    <mergeCell ref="K36:L36"/>
    <mergeCell ref="M36:P36"/>
    <mergeCell ref="Q36:R36"/>
    <mergeCell ref="S36:V36"/>
    <mergeCell ref="D32:S33"/>
    <mergeCell ref="G24:K24"/>
    <mergeCell ref="N24:P24"/>
    <mergeCell ref="S24:V24"/>
    <mergeCell ref="E29:G29"/>
    <mergeCell ref="H29:M29"/>
    <mergeCell ref="N29:P29"/>
    <mergeCell ref="Q29:V29"/>
    <mergeCell ref="P25:V26"/>
    <mergeCell ref="G22:K22"/>
    <mergeCell ref="N22:P22"/>
    <mergeCell ref="S22:V22"/>
    <mergeCell ref="G23:K23"/>
    <mergeCell ref="N23:P23"/>
    <mergeCell ref="S23:V23"/>
  </mergeCells>
  <phoneticPr fontId="1"/>
  <conditionalFormatting sqref="X42:X50">
    <cfRule type="notContainsBlanks" dxfId="0" priority="1">
      <formula>LEN(TRIM(X42))&gt;0</formula>
    </cfRule>
  </conditionalFormatting>
  <dataValidations count="16">
    <dataValidation type="list" allowBlank="1" showInputMessage="1" showErrorMessage="1" sqref="E16:V17" xr:uid="{00000000-0002-0000-0000-000000000000}">
      <formula1>"認定農業者,認定新規就農者,その他"</formula1>
    </dataValidation>
    <dataValidation type="list" allowBlank="1" showInputMessage="1" showErrorMessage="1" sqref="E18:V19" xr:uid="{00000000-0002-0000-0000-000001000000}">
      <formula1>"法人,個人,それ以外"</formula1>
    </dataValidation>
    <dataValidation type="list" allowBlank="1" showInputMessage="1" showErrorMessage="1" sqref="E20:V21" xr:uid="{00000000-0002-0000-0000-000002000000}">
      <formula1>"水田作,畑作,露地野菜,施設野菜,果樹,花き,繁殖牛,肥育,養豚,ブロイラー"</formula1>
    </dataValidation>
    <dataValidation type="list" allowBlank="1" showInputMessage="1" showErrorMessage="1" sqref="E27:V28" xr:uid="{00000000-0002-0000-0000-000003000000}">
      <formula1>"課税事業者である,課税事業者でない"</formula1>
    </dataValidation>
    <dataValidation type="list" allowBlank="1" showInputMessage="1" showErrorMessage="1" sqref="H29:M29" xr:uid="{00000000-0002-0000-0000-000004000000}">
      <formula1>"日本政策金融公庫,そお鹿児島農協,その他（　　　　　　　　）"</formula1>
    </dataValidation>
    <dataValidation type="list" allowBlank="1" showInputMessage="1" showErrorMessage="1" sqref="Q29:V29" xr:uid="{00000000-0002-0000-0000-000005000000}">
      <formula1>"農業経営基盤強化資金,農業近代化資金,青年等就農資金,その他（　　　　　　　）"</formula1>
    </dataValidation>
    <dataValidation type="list" allowBlank="1" showInputMessage="1" showErrorMessage="1" sqref="E42:V42" xr:uid="{00000000-0002-0000-0000-000006000000}">
      <formula1>"法人化している,法人化する予定,法人化の予定はない"</formula1>
    </dataValidation>
    <dataValidation type="list" allowBlank="1" showInputMessage="1" showErrorMessage="1" sqref="E43:V43" xr:uid="{00000000-0002-0000-0000-000007000000}">
      <formula1>"取得済み,未取得"</formula1>
    </dataValidation>
    <dataValidation type="list" allowBlank="1" showInputMessage="1" showErrorMessage="1" sqref="E44:V44" xr:uid="{00000000-0002-0000-0000-000008000000}">
      <formula1>"策定済み,未策定"</formula1>
    </dataValidation>
    <dataValidation type="list" allowBlank="1" showInputMessage="1" showErrorMessage="1" sqref="E45:V45" xr:uid="{00000000-0002-0000-0000-000009000000}">
      <formula1>"青色申告を行っている,青色申告を行っていない"</formula1>
    </dataValidation>
    <dataValidation type="list" allowBlank="1" showInputMessage="1" showErrorMessage="1" sqref="E46:V46" xr:uid="{00000000-0002-0000-0000-00000A000000}">
      <formula1>"認証を受けている,認証を受けていない"</formula1>
    </dataValidation>
    <dataValidation type="list" allowBlank="1" showInputMessage="1" showErrorMessage="1" sqref="E47:V47" xr:uid="{00000000-0002-0000-0000-00000B000000}">
      <formula1>"認定新規就農者である,認定新規就農者ではない"</formula1>
    </dataValidation>
    <dataValidation type="list" allowBlank="1" showInputMessage="1" showErrorMessage="1" sqref="E48:V48" xr:uid="{00000000-0002-0000-0000-00000C000000}">
      <formula1>"受け入れを行っている,受け入れを行っていない"</formula1>
    </dataValidation>
    <dataValidation type="list" allowBlank="1" showInputMessage="1" showErrorMessage="1" sqref="E49:V49" xr:uid="{00000000-0002-0000-0000-00000D000000}">
      <formula1>"女性農業者が代表,役員若しくは構成員のうち女性が過半を占める"</formula1>
    </dataValidation>
    <dataValidation type="list" allowBlank="1" showInputMessage="1" showErrorMessage="1" sqref="E50:V50" xr:uid="{00000000-0002-0000-0000-00000E000000}">
      <formula1>"輸出事業計画の認定を受けている,輸出事業計画の認定を受けていない"</formula1>
    </dataValidation>
    <dataValidation type="list" allowBlank="1" showInputMessage="1" showErrorMessage="1" sqref="A8:A13" xr:uid="{00000000-0002-0000-0000-00000F000000}">
      <formula1>"□,☑"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ヒアリングシート</vt:lpstr>
      <vt:lpstr>ヒアリングシート!Print_Area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洋</dc:creator>
  <cp:lastModifiedBy>西堂 祐太郎</cp:lastModifiedBy>
  <cp:lastPrinted>2024-02-01T06:27:07Z</cp:lastPrinted>
  <dcterms:created xsi:type="dcterms:W3CDTF">2022-05-05T23:34:48Z</dcterms:created>
  <dcterms:modified xsi:type="dcterms:W3CDTF">2025-11-26T02:56:33Z</dcterms:modified>
</cp:coreProperties>
</file>